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Brown Station\Documents\WGDMG\Cull Returns\"/>
    </mc:Choice>
  </mc:AlternateContent>
  <bookViews>
    <workbookView xWindow="0" yWindow="0" windowWidth="28800" windowHeight="11610"/>
  </bookViews>
  <sheets>
    <sheet name="Hind Culls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S30" i="1" l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U28" i="1"/>
  <c r="U27" i="1"/>
  <c r="U26" i="1"/>
  <c r="U25" i="1"/>
  <c r="U24" i="1"/>
  <c r="U23" i="1"/>
  <c r="U22" i="1"/>
  <c r="X21" i="1"/>
  <c r="U21" i="1"/>
  <c r="U20" i="1"/>
  <c r="U19" i="1"/>
  <c r="U18" i="1"/>
  <c r="X17" i="1"/>
  <c r="U17" i="1"/>
  <c r="U16" i="1"/>
  <c r="U15" i="1"/>
  <c r="U14" i="1"/>
  <c r="U13" i="1"/>
  <c r="U12" i="1"/>
  <c r="U11" i="1"/>
  <c r="U10" i="1"/>
  <c r="U9" i="1"/>
  <c r="X7" i="1"/>
  <c r="U7" i="1"/>
  <c r="U30" i="1" s="1"/>
</calcChain>
</file>

<file path=xl/sharedStrings.xml><?xml version="1.0" encoding="utf-8"?>
<sst xmlns="http://schemas.openxmlformats.org/spreadsheetml/2006/main" count="56" uniqueCount="34">
  <si>
    <t>West Grampian Deer Management Group</t>
  </si>
  <si>
    <t>Hind Culls</t>
  </si>
  <si>
    <t>Estate</t>
  </si>
  <si>
    <t>Week ending</t>
  </si>
  <si>
    <t>Calves</t>
  </si>
  <si>
    <t>Target Cull</t>
  </si>
  <si>
    <t>Extras</t>
  </si>
  <si>
    <t>Total culled</t>
  </si>
  <si>
    <t>Male</t>
  </si>
  <si>
    <t>Female</t>
  </si>
  <si>
    <t>Ashintully</t>
  </si>
  <si>
    <t>Atholl:-</t>
  </si>
  <si>
    <t>Dalnamein</t>
  </si>
  <si>
    <t>Clunes</t>
  </si>
  <si>
    <t>Glen Bruar</t>
  </si>
  <si>
    <t>West Hand</t>
  </si>
  <si>
    <t>Forest Lodge</t>
  </si>
  <si>
    <t>Baledmund</t>
  </si>
  <si>
    <t>Balnakeilly</t>
  </si>
  <si>
    <t>Balvarran</t>
  </si>
  <si>
    <t>Clunskea</t>
  </si>
  <si>
    <t>Dalmunzie</t>
  </si>
  <si>
    <t>Dalnacardoch</t>
  </si>
  <si>
    <t>Dirnanean</t>
  </si>
  <si>
    <t>Finegand</t>
  </si>
  <si>
    <t>Fealar</t>
  </si>
  <si>
    <t>Glenfernate</t>
  </si>
  <si>
    <t>Lude</t>
  </si>
  <si>
    <t>Pitcarmick</t>
  </si>
  <si>
    <t>Rhiedorrach</t>
  </si>
  <si>
    <t>Straloch</t>
  </si>
  <si>
    <t>Tarvie</t>
  </si>
  <si>
    <t>Urrard</t>
  </si>
  <si>
    <t>Total Cull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</si>
</sst>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4"/>
      <name val="Frutiger lt 55 roman"/>
    </font>
    <font>
      <sz val="11"/>
      <name val="Frutiger lt 45 light"/>
    </font>
    <font>
      <sz val="11"/>
      <name val="Frutiger lt 55 roman"/>
    </font>
    <font>
      <sz val="10"/>
      <name val="Arial"/>
    </font>
    <font>
      <sz val="10"/>
      <name val="Arial"/>
    </font>
    <font>
      <b/>
      <sz val="11"/>
      <name val="Frutiger lt 45 light"/>
    </font>
    <font>
      <sz val="10"/>
      <name val="Frutiger lt 55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5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16" fontId="2" fillId="0" borderId="14" xfId="0" applyNumberFormat="1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" fontId="2" fillId="0" borderId="13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" fontId="2" fillId="0" borderId="13" xfId="0" applyNumberFormat="1" applyFont="1" applyBorder="1" applyAlignment="1">
      <alignment horizontal="right" vertical="center"/>
    </xf>
    <xf numFmtId="1" fontId="2" fillId="0" borderId="14" xfId="0" applyNumberFormat="1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right" vertical="center"/>
    </xf>
    <xf numFmtId="1" fontId="2" fillId="0" borderId="28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1" fontId="2" fillId="0" borderId="28" xfId="0" applyNumberFormat="1" applyFont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1" fontId="2" fillId="2" borderId="13" xfId="0" applyNumberFormat="1" applyFont="1" applyFill="1" applyBorder="1" applyAlignment="1">
      <alignment horizontal="right" vertical="center"/>
    </xf>
    <xf numFmtId="1" fontId="2" fillId="2" borderId="35" xfId="0" applyNumberFormat="1" applyFont="1" applyFill="1" applyBorder="1" applyAlignment="1">
      <alignment horizontal="right" vertical="center"/>
    </xf>
    <xf numFmtId="1" fontId="2" fillId="2" borderId="20" xfId="0" applyNumberFormat="1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right" vertical="center"/>
    </xf>
    <xf numFmtId="1" fontId="2" fillId="2" borderId="42" xfId="0" applyNumberFormat="1" applyFont="1" applyFill="1" applyBorder="1" applyAlignment="1">
      <alignment horizontal="right" vertical="center"/>
    </xf>
    <xf numFmtId="1" fontId="2" fillId="2" borderId="43" xfId="0" applyNumberFormat="1" applyFont="1" applyFill="1" applyBorder="1" applyAlignment="1">
      <alignment horizontal="right" vertical="center"/>
    </xf>
    <xf numFmtId="1" fontId="2" fillId="2" borderId="44" xfId="0" applyNumberFormat="1" applyFont="1" applyFill="1" applyBorder="1" applyAlignment="1">
      <alignment horizontal="right" vertical="center"/>
    </xf>
    <xf numFmtId="1" fontId="2" fillId="0" borderId="45" xfId="0" applyNumberFormat="1" applyFont="1" applyBorder="1" applyAlignment="1">
      <alignment vertical="center"/>
    </xf>
    <xf numFmtId="1" fontId="2" fillId="0" borderId="41" xfId="0" applyNumberFormat="1" applyFont="1" applyBorder="1" applyAlignment="1">
      <alignment vertical="center"/>
    </xf>
    <xf numFmtId="1" fontId="2" fillId="0" borderId="44" xfId="0" applyNumberFormat="1" applyFont="1" applyBorder="1" applyAlignment="1">
      <alignment vertical="center"/>
    </xf>
    <xf numFmtId="0" fontId="2" fillId="2" borderId="46" xfId="0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right" vertical="center"/>
    </xf>
    <xf numFmtId="0" fontId="7" fillId="0" borderId="48" xfId="0" applyFont="1" applyBorder="1" applyAlignment="1">
      <alignment horizontal="center" vertical="center" wrapText="1"/>
    </xf>
    <xf numFmtId="1" fontId="3" fillId="0" borderId="49" xfId="0" applyNumberFormat="1" applyFont="1" applyBorder="1" applyAlignment="1">
      <alignment vertical="center"/>
    </xf>
    <xf numFmtId="1" fontId="3" fillId="0" borderId="50" xfId="0" applyNumberFormat="1" applyFont="1" applyBorder="1" applyAlignment="1">
      <alignment vertical="center"/>
    </xf>
    <xf numFmtId="1" fontId="2" fillId="0" borderId="5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horizontal="right" vertical="center"/>
    </xf>
    <xf numFmtId="0" fontId="4" fillId="0" borderId="30" xfId="0" applyFont="1" applyBorder="1"/>
    <xf numFmtId="0" fontId="3" fillId="0" borderId="49" xfId="0" applyFont="1" applyBorder="1" applyAlignment="1">
      <alignment horizontal="center" vertical="center" wrapText="1"/>
    </xf>
    <xf numFmtId="0" fontId="4" fillId="0" borderId="52" xfId="0" applyFont="1" applyBorder="1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/>
    <xf numFmtId="0" fontId="3" fillId="0" borderId="1" xfId="0" applyFont="1" applyBorder="1" applyAlignment="1">
      <alignment horizontal="center" vertical="center"/>
    </xf>
    <xf numFmtId="0" fontId="4" fillId="0" borderId="10" xfId="0" applyFont="1" applyBorder="1"/>
    <xf numFmtId="0" fontId="3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16" xfId="0" applyFont="1" applyBorder="1"/>
    <xf numFmtId="0" fontId="4" fillId="0" borderId="17" xfId="0" applyFont="1" applyBorder="1"/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0"/>
  <sheetViews>
    <sheetView tabSelected="1" workbookViewId="0">
      <selection sqref="A1:X1"/>
    </sheetView>
  </sheetViews>
  <sheetFormatPr defaultColWidth="14.42578125" defaultRowHeight="15" customHeight="1" x14ac:dyDescent="0.2"/>
  <cols>
    <col min="1" max="1" width="16.7109375" customWidth="1"/>
    <col min="2" max="2" width="12.140625" customWidth="1"/>
    <col min="3" max="3" width="8" customWidth="1"/>
    <col min="4" max="4" width="7.85546875" customWidth="1"/>
    <col min="5" max="5" width="9.28515625" customWidth="1"/>
    <col min="6" max="6" width="7.7109375" customWidth="1"/>
    <col min="7" max="7" width="8.7109375" customWidth="1"/>
    <col min="8" max="8" width="7.42578125" customWidth="1"/>
    <col min="9" max="9" width="7.28515625" customWidth="1"/>
    <col min="10" max="10" width="7.85546875" customWidth="1"/>
    <col min="11" max="11" width="7.5703125" customWidth="1"/>
    <col min="12" max="12" width="7.42578125" customWidth="1"/>
    <col min="13" max="13" width="7.28515625" customWidth="1"/>
    <col min="14" max="14" width="7" customWidth="1"/>
    <col min="15" max="15" width="6.7109375" customWidth="1"/>
    <col min="16" max="16" width="8.28515625" customWidth="1"/>
    <col min="17" max="17" width="8.5703125" customWidth="1"/>
    <col min="18" max="18" width="8.28515625" customWidth="1"/>
    <col min="19" max="20" width="9" customWidth="1"/>
    <col min="21" max="22" width="9.140625" customWidth="1"/>
    <col min="23" max="23" width="9.5703125" customWidth="1"/>
    <col min="24" max="24" width="14.28515625" customWidth="1"/>
    <col min="25" max="34" width="9.140625" customWidth="1"/>
  </cols>
  <sheetData>
    <row r="1" spans="1:35" ht="18.75" customHeight="1" x14ac:dyDescent="0.3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x14ac:dyDescent="0.25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x14ac:dyDescent="0.2">
      <c r="A5" s="85" t="s">
        <v>2</v>
      </c>
      <c r="B5" s="3"/>
      <c r="C5" s="83" t="s">
        <v>3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4"/>
      <c r="U5" s="5"/>
      <c r="V5" s="95" t="s">
        <v>4</v>
      </c>
      <c r="W5" s="96"/>
      <c r="X5" s="87" t="s">
        <v>2</v>
      </c>
      <c r="Y5" s="88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36" customHeight="1" x14ac:dyDescent="0.2">
      <c r="A6" s="86"/>
      <c r="B6" s="7" t="s">
        <v>5</v>
      </c>
      <c r="C6" s="8">
        <v>43037</v>
      </c>
      <c r="D6" s="9">
        <v>43044</v>
      </c>
      <c r="E6" s="9">
        <v>43051</v>
      </c>
      <c r="F6" s="9">
        <v>43058</v>
      </c>
      <c r="G6" s="9">
        <v>43065</v>
      </c>
      <c r="H6" s="9">
        <v>43072</v>
      </c>
      <c r="I6" s="9">
        <v>43079</v>
      </c>
      <c r="J6" s="9">
        <v>43086</v>
      </c>
      <c r="K6" s="9">
        <v>43093</v>
      </c>
      <c r="L6" s="9">
        <v>43100</v>
      </c>
      <c r="M6" s="9">
        <v>42742</v>
      </c>
      <c r="N6" s="9">
        <v>14</v>
      </c>
      <c r="O6" s="9">
        <v>42756</v>
      </c>
      <c r="P6" s="9">
        <v>42763</v>
      </c>
      <c r="Q6" s="9">
        <v>42770</v>
      </c>
      <c r="R6" s="9">
        <v>42777</v>
      </c>
      <c r="S6" s="10">
        <v>42784</v>
      </c>
      <c r="T6" s="11" t="s">
        <v>6</v>
      </c>
      <c r="U6" s="12" t="s">
        <v>7</v>
      </c>
      <c r="V6" s="13" t="s">
        <v>8</v>
      </c>
      <c r="W6" s="13" t="s">
        <v>9</v>
      </c>
      <c r="X6" s="89"/>
      <c r="Y6" s="90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0.25" customHeight="1" x14ac:dyDescent="0.2">
      <c r="A7" s="15" t="s">
        <v>10</v>
      </c>
      <c r="B7" s="16">
        <v>8</v>
      </c>
      <c r="C7" s="17"/>
      <c r="D7" s="18"/>
      <c r="E7" s="18"/>
      <c r="F7" s="18"/>
      <c r="G7" s="18"/>
      <c r="H7" s="18"/>
      <c r="I7" s="18"/>
      <c r="J7" s="18">
        <v>2</v>
      </c>
      <c r="K7" s="18"/>
      <c r="L7" s="18"/>
      <c r="M7" s="18"/>
      <c r="N7" s="18"/>
      <c r="O7" s="19"/>
      <c r="P7" s="20"/>
      <c r="Q7" s="20">
        <v>9</v>
      </c>
      <c r="R7" s="20">
        <v>3</v>
      </c>
      <c r="S7" s="21">
        <v>1</v>
      </c>
      <c r="T7" s="22">
        <v>8</v>
      </c>
      <c r="U7" s="23">
        <f>SUM(C7:T7)</f>
        <v>23</v>
      </c>
      <c r="V7" s="24"/>
      <c r="W7" s="25"/>
      <c r="X7" s="91" t="str">
        <f>A7</f>
        <v>Ashintully</v>
      </c>
      <c r="Y7" s="92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9.5" customHeight="1" x14ac:dyDescent="0.2">
      <c r="A8" s="26" t="s">
        <v>11</v>
      </c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31"/>
      <c r="Q8" s="31"/>
      <c r="R8" s="31"/>
      <c r="S8" s="32"/>
      <c r="T8" s="33"/>
      <c r="U8" s="34"/>
      <c r="V8" s="35"/>
      <c r="W8" s="36"/>
      <c r="X8" s="37" t="s">
        <v>11</v>
      </c>
      <c r="Y8" s="38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ht="19.5" customHeight="1" x14ac:dyDescent="0.2">
      <c r="A9" s="40" t="s">
        <v>12</v>
      </c>
      <c r="B9" s="41">
        <v>200</v>
      </c>
      <c r="C9" s="42">
        <v>0</v>
      </c>
      <c r="D9" s="30">
        <v>8</v>
      </c>
      <c r="E9" s="30">
        <v>8</v>
      </c>
      <c r="F9" s="30">
        <v>8</v>
      </c>
      <c r="G9" s="30">
        <v>15</v>
      </c>
      <c r="H9" s="30">
        <v>15</v>
      </c>
      <c r="I9" s="30">
        <v>14</v>
      </c>
      <c r="J9" s="30">
        <v>21</v>
      </c>
      <c r="K9" s="30">
        <v>2</v>
      </c>
      <c r="L9" s="30"/>
      <c r="M9" s="30">
        <v>3</v>
      </c>
      <c r="N9" s="30">
        <v>9</v>
      </c>
      <c r="O9" s="30">
        <v>23</v>
      </c>
      <c r="P9" s="43">
        <v>19</v>
      </c>
      <c r="Q9" s="43">
        <v>24</v>
      </c>
      <c r="R9" s="43">
        <v>24</v>
      </c>
      <c r="S9" s="44">
        <v>9</v>
      </c>
      <c r="T9" s="45"/>
      <c r="U9" s="23">
        <f t="shared" ref="U9:U29" si="0">SUM(C9:T9)</f>
        <v>202</v>
      </c>
      <c r="V9" s="46">
        <v>31</v>
      </c>
      <c r="W9" s="47">
        <v>23</v>
      </c>
      <c r="X9" s="48" t="s">
        <v>12</v>
      </c>
      <c r="Y9" s="38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ht="19.5" customHeight="1" x14ac:dyDescent="0.2">
      <c r="A10" s="49" t="s">
        <v>13</v>
      </c>
      <c r="B10" s="50">
        <v>100</v>
      </c>
      <c r="C10" s="42">
        <v>10</v>
      </c>
      <c r="D10" s="30">
        <v>5</v>
      </c>
      <c r="E10" s="30">
        <v>9</v>
      </c>
      <c r="F10" s="30">
        <v>0</v>
      </c>
      <c r="G10" s="30">
        <v>8</v>
      </c>
      <c r="H10" s="30">
        <v>10</v>
      </c>
      <c r="I10" s="30">
        <v>7</v>
      </c>
      <c r="J10" s="30">
        <v>11</v>
      </c>
      <c r="K10" s="30">
        <v>8</v>
      </c>
      <c r="L10" s="30"/>
      <c r="M10" s="30">
        <v>8</v>
      </c>
      <c r="N10" s="30">
        <v>13</v>
      </c>
      <c r="O10" s="30">
        <v>4</v>
      </c>
      <c r="P10" s="43">
        <v>8</v>
      </c>
      <c r="Q10" s="43">
        <v>6</v>
      </c>
      <c r="R10" s="43">
        <v>3</v>
      </c>
      <c r="S10" s="44">
        <v>0</v>
      </c>
      <c r="T10" s="45"/>
      <c r="U10" s="23">
        <f t="shared" si="0"/>
        <v>110</v>
      </c>
      <c r="V10" s="51">
        <v>13</v>
      </c>
      <c r="W10" s="33">
        <v>14</v>
      </c>
      <c r="X10" s="48" t="s">
        <v>13</v>
      </c>
      <c r="Y10" s="38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ht="19.5" customHeight="1" x14ac:dyDescent="0.2">
      <c r="A11" s="49" t="s">
        <v>14</v>
      </c>
      <c r="B11" s="50">
        <v>100</v>
      </c>
      <c r="C11" s="42">
        <v>9</v>
      </c>
      <c r="D11" s="30">
        <v>10</v>
      </c>
      <c r="E11" s="30">
        <v>13</v>
      </c>
      <c r="F11" s="30">
        <v>12</v>
      </c>
      <c r="G11" s="30">
        <v>10</v>
      </c>
      <c r="H11" s="30">
        <v>6</v>
      </c>
      <c r="I11" s="30">
        <v>7</v>
      </c>
      <c r="J11" s="30">
        <v>5</v>
      </c>
      <c r="K11" s="30">
        <v>1</v>
      </c>
      <c r="L11" s="30">
        <v>2</v>
      </c>
      <c r="M11" s="30"/>
      <c r="N11" s="30"/>
      <c r="O11" s="30">
        <v>1</v>
      </c>
      <c r="P11" s="43">
        <v>3</v>
      </c>
      <c r="Q11" s="43">
        <v>7</v>
      </c>
      <c r="R11" s="43">
        <v>4</v>
      </c>
      <c r="S11" s="44">
        <v>0</v>
      </c>
      <c r="T11" s="45"/>
      <c r="U11" s="23">
        <f t="shared" si="0"/>
        <v>90</v>
      </c>
      <c r="V11" s="51">
        <v>10</v>
      </c>
      <c r="W11" s="33">
        <v>13</v>
      </c>
      <c r="X11" s="48" t="s">
        <v>14</v>
      </c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ht="19.5" customHeight="1" x14ac:dyDescent="0.2">
      <c r="A12" s="49" t="s">
        <v>15</v>
      </c>
      <c r="B12" s="50">
        <v>200</v>
      </c>
      <c r="C12" s="42">
        <v>0</v>
      </c>
      <c r="D12" s="30">
        <v>10</v>
      </c>
      <c r="E12" s="30">
        <v>13</v>
      </c>
      <c r="F12" s="30">
        <v>16</v>
      </c>
      <c r="G12" s="30">
        <v>8</v>
      </c>
      <c r="H12" s="30">
        <v>18</v>
      </c>
      <c r="I12" s="30">
        <v>18</v>
      </c>
      <c r="J12" s="30">
        <v>26</v>
      </c>
      <c r="K12" s="30">
        <v>5</v>
      </c>
      <c r="L12" s="30">
        <v>0</v>
      </c>
      <c r="M12" s="30">
        <v>9</v>
      </c>
      <c r="N12" s="30">
        <v>18</v>
      </c>
      <c r="O12" s="30">
        <v>19</v>
      </c>
      <c r="P12" s="43">
        <v>11</v>
      </c>
      <c r="Q12" s="43">
        <v>15</v>
      </c>
      <c r="R12" s="43">
        <v>6</v>
      </c>
      <c r="S12" s="44">
        <v>0</v>
      </c>
      <c r="T12" s="45"/>
      <c r="U12" s="23">
        <f t="shared" si="0"/>
        <v>192</v>
      </c>
      <c r="V12" s="51">
        <v>25</v>
      </c>
      <c r="W12" s="33">
        <v>13</v>
      </c>
      <c r="X12" s="48" t="s">
        <v>15</v>
      </c>
      <c r="Y12" s="38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ht="19.5" customHeight="1" x14ac:dyDescent="0.2">
      <c r="A13" s="49" t="s">
        <v>16</v>
      </c>
      <c r="B13" s="50">
        <v>400</v>
      </c>
      <c r="C13" s="42">
        <v>11</v>
      </c>
      <c r="D13" s="30">
        <v>21</v>
      </c>
      <c r="E13" s="30">
        <v>45</v>
      </c>
      <c r="F13" s="30">
        <v>12</v>
      </c>
      <c r="G13" s="30">
        <v>20</v>
      </c>
      <c r="H13" s="30">
        <v>24</v>
      </c>
      <c r="I13" s="30">
        <v>13</v>
      </c>
      <c r="J13" s="30">
        <v>32</v>
      </c>
      <c r="K13" s="30">
        <v>25</v>
      </c>
      <c r="L13" s="30">
        <v>2</v>
      </c>
      <c r="M13" s="30">
        <v>23</v>
      </c>
      <c r="N13" s="30">
        <v>32</v>
      </c>
      <c r="O13" s="30">
        <v>9</v>
      </c>
      <c r="P13" s="43">
        <v>48</v>
      </c>
      <c r="Q13" s="43">
        <v>41</v>
      </c>
      <c r="R13" s="43">
        <v>32</v>
      </c>
      <c r="S13" s="44">
        <v>14</v>
      </c>
      <c r="T13" s="45"/>
      <c r="U13" s="23">
        <f t="shared" si="0"/>
        <v>404</v>
      </c>
      <c r="V13" s="51"/>
      <c r="W13" s="33"/>
      <c r="X13" s="48" t="s">
        <v>16</v>
      </c>
      <c r="Y13" s="38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ht="19.5" customHeight="1" x14ac:dyDescent="0.2">
      <c r="A14" s="52" t="s">
        <v>17</v>
      </c>
      <c r="B14" s="53">
        <v>40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6"/>
      <c r="R14" s="56"/>
      <c r="S14" s="57"/>
      <c r="T14" s="58"/>
      <c r="U14" s="23">
        <f t="shared" si="0"/>
        <v>0</v>
      </c>
      <c r="V14" s="51"/>
      <c r="W14" s="33"/>
      <c r="X14" s="59"/>
      <c r="Y14" s="60" t="s">
        <v>17</v>
      </c>
      <c r="Z14" s="61"/>
      <c r="AA14" s="61"/>
      <c r="AB14" s="61"/>
      <c r="AC14" s="61"/>
      <c r="AD14" s="61"/>
      <c r="AE14" s="61"/>
      <c r="AF14" s="61"/>
      <c r="AG14" s="61"/>
      <c r="AH14" s="61"/>
      <c r="AI14" s="61"/>
    </row>
    <row r="15" spans="1:35" ht="19.5" customHeight="1" x14ac:dyDescent="0.2">
      <c r="A15" s="52" t="s">
        <v>18</v>
      </c>
      <c r="B15" s="53">
        <v>12</v>
      </c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6"/>
      <c r="R15" s="56">
        <v>22</v>
      </c>
      <c r="S15" s="57"/>
      <c r="T15" s="58"/>
      <c r="U15" s="23">
        <f t="shared" si="0"/>
        <v>22</v>
      </c>
      <c r="V15" s="51"/>
      <c r="W15" s="33"/>
      <c r="X15" s="59"/>
      <c r="Y15" s="60" t="s">
        <v>18</v>
      </c>
      <c r="Z15" s="61"/>
      <c r="AA15" s="61"/>
      <c r="AB15" s="61"/>
      <c r="AC15" s="61"/>
      <c r="AD15" s="61"/>
      <c r="AE15" s="61"/>
      <c r="AF15" s="61"/>
      <c r="AG15" s="61"/>
      <c r="AH15" s="61"/>
      <c r="AI15" s="61"/>
    </row>
    <row r="16" spans="1:35" ht="19.5" customHeight="1" x14ac:dyDescent="0.2">
      <c r="A16" s="52" t="s">
        <v>19</v>
      </c>
      <c r="B16" s="53">
        <v>9</v>
      </c>
      <c r="C16" s="54">
        <v>0</v>
      </c>
      <c r="D16" s="55">
        <v>0</v>
      </c>
      <c r="E16" s="55">
        <v>3</v>
      </c>
      <c r="F16" s="55">
        <v>2</v>
      </c>
      <c r="G16" s="55">
        <v>1</v>
      </c>
      <c r="H16" s="55">
        <v>2</v>
      </c>
      <c r="I16" s="55">
        <v>1</v>
      </c>
      <c r="J16" s="55">
        <v>0</v>
      </c>
      <c r="K16" s="55">
        <v>0</v>
      </c>
      <c r="L16" s="55">
        <v>0</v>
      </c>
      <c r="M16" s="55">
        <v>3</v>
      </c>
      <c r="N16" s="55">
        <v>3</v>
      </c>
      <c r="O16" s="55">
        <v>0</v>
      </c>
      <c r="P16" s="56">
        <v>1</v>
      </c>
      <c r="Q16" s="56">
        <v>6</v>
      </c>
      <c r="R16" s="56">
        <v>12</v>
      </c>
      <c r="S16" s="57">
        <v>0</v>
      </c>
      <c r="T16" s="58"/>
      <c r="U16" s="23">
        <f t="shared" si="0"/>
        <v>34</v>
      </c>
      <c r="V16" s="51"/>
      <c r="W16" s="33"/>
      <c r="X16" s="59"/>
      <c r="Y16" s="60" t="s">
        <v>19</v>
      </c>
      <c r="Z16" s="61"/>
      <c r="AA16" s="61"/>
      <c r="AB16" s="61"/>
      <c r="AC16" s="61"/>
      <c r="AD16" s="61"/>
      <c r="AE16" s="61"/>
      <c r="AF16" s="61"/>
      <c r="AG16" s="61"/>
      <c r="AH16" s="61"/>
      <c r="AI16" s="61"/>
    </row>
    <row r="17" spans="1:35" ht="19.5" customHeight="1" x14ac:dyDescent="0.2">
      <c r="A17" s="52" t="s">
        <v>20</v>
      </c>
      <c r="B17" s="53">
        <v>11</v>
      </c>
      <c r="C17" s="54"/>
      <c r="D17" s="55"/>
      <c r="E17" s="55"/>
      <c r="F17" s="55"/>
      <c r="G17" s="55"/>
      <c r="H17" s="55"/>
      <c r="I17" s="55"/>
      <c r="J17" s="55">
        <v>2</v>
      </c>
      <c r="K17" s="55">
        <v>0</v>
      </c>
      <c r="L17" s="55">
        <v>0</v>
      </c>
      <c r="M17" s="55">
        <v>0</v>
      </c>
      <c r="N17" s="55"/>
      <c r="O17" s="55"/>
      <c r="P17" s="56"/>
      <c r="Q17" s="56"/>
      <c r="R17" s="56"/>
      <c r="S17" s="57"/>
      <c r="T17" s="58"/>
      <c r="U17" s="23">
        <f t="shared" si="0"/>
        <v>2</v>
      </c>
      <c r="V17" s="51"/>
      <c r="W17" s="33"/>
      <c r="X17" s="79" t="str">
        <f>A17</f>
        <v>Clunskea</v>
      </c>
      <c r="Y17" s="80"/>
      <c r="Z17" s="61"/>
      <c r="AA17" s="61"/>
      <c r="AB17" s="61"/>
      <c r="AC17" s="61"/>
      <c r="AD17" s="61"/>
      <c r="AE17" s="61"/>
      <c r="AF17" s="61"/>
      <c r="AG17" s="61"/>
      <c r="AH17" s="61"/>
      <c r="AI17" s="61"/>
    </row>
    <row r="18" spans="1:35" ht="19.5" customHeight="1" x14ac:dyDescent="0.2">
      <c r="A18" s="52" t="s">
        <v>21</v>
      </c>
      <c r="B18" s="53">
        <v>47</v>
      </c>
      <c r="C18" s="54">
        <v>2</v>
      </c>
      <c r="D18" s="55">
        <v>3</v>
      </c>
      <c r="E18" s="55">
        <v>4</v>
      </c>
      <c r="F18" s="55">
        <v>1</v>
      </c>
      <c r="G18" s="55">
        <v>3</v>
      </c>
      <c r="H18" s="55">
        <v>0</v>
      </c>
      <c r="I18" s="55">
        <v>0</v>
      </c>
      <c r="J18" s="55">
        <v>3</v>
      </c>
      <c r="K18" s="55">
        <v>0</v>
      </c>
      <c r="L18" s="55">
        <v>0</v>
      </c>
      <c r="M18" s="55">
        <v>0</v>
      </c>
      <c r="N18" s="55">
        <v>9</v>
      </c>
      <c r="O18" s="55">
        <v>0</v>
      </c>
      <c r="P18" s="56">
        <v>0</v>
      </c>
      <c r="Q18" s="56">
        <v>9</v>
      </c>
      <c r="R18" s="56">
        <v>7</v>
      </c>
      <c r="S18" s="57">
        <v>2</v>
      </c>
      <c r="T18" s="58"/>
      <c r="U18" s="23">
        <f t="shared" si="0"/>
        <v>43</v>
      </c>
      <c r="V18" s="51"/>
      <c r="W18" s="33"/>
      <c r="X18" s="59"/>
      <c r="Y18" s="60" t="s">
        <v>21</v>
      </c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1:35" ht="19.5" customHeight="1" x14ac:dyDescent="0.2">
      <c r="A19" s="52" t="s">
        <v>22</v>
      </c>
      <c r="B19" s="53">
        <v>80</v>
      </c>
      <c r="C19" s="54"/>
      <c r="D19" s="55"/>
      <c r="E19" s="55">
        <v>7</v>
      </c>
      <c r="F19" s="55">
        <v>10</v>
      </c>
      <c r="G19" s="55">
        <v>10</v>
      </c>
      <c r="H19" s="55">
        <v>6</v>
      </c>
      <c r="I19" s="55">
        <v>2</v>
      </c>
      <c r="J19" s="55">
        <v>5</v>
      </c>
      <c r="K19" s="55">
        <v>4</v>
      </c>
      <c r="L19" s="55">
        <v>1</v>
      </c>
      <c r="M19" s="55">
        <v>0</v>
      </c>
      <c r="N19" s="55">
        <v>9</v>
      </c>
      <c r="O19" s="55">
        <v>7</v>
      </c>
      <c r="P19" s="56">
        <v>4</v>
      </c>
      <c r="Q19" s="56">
        <v>12</v>
      </c>
      <c r="R19" s="56">
        <v>7</v>
      </c>
      <c r="S19" s="57">
        <v>1</v>
      </c>
      <c r="T19" s="58"/>
      <c r="U19" s="23">
        <f t="shared" si="0"/>
        <v>85</v>
      </c>
      <c r="V19" s="51"/>
      <c r="W19" s="33"/>
      <c r="X19" s="59"/>
      <c r="Y19" s="60" t="s">
        <v>22</v>
      </c>
      <c r="Z19" s="61"/>
      <c r="AA19" s="61"/>
      <c r="AB19" s="61"/>
      <c r="AC19" s="61"/>
      <c r="AD19" s="61"/>
      <c r="AE19" s="61"/>
      <c r="AF19" s="61"/>
      <c r="AG19" s="61"/>
      <c r="AH19" s="61"/>
      <c r="AI19" s="61"/>
    </row>
    <row r="20" spans="1:35" ht="19.5" customHeight="1" x14ac:dyDescent="0.2">
      <c r="A20" s="52" t="s">
        <v>23</v>
      </c>
      <c r="B20" s="53">
        <v>41</v>
      </c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6"/>
      <c r="R20" s="56"/>
      <c r="S20" s="57"/>
      <c r="T20" s="58"/>
      <c r="U20" s="23">
        <f t="shared" si="0"/>
        <v>0</v>
      </c>
      <c r="V20" s="51"/>
      <c r="W20" s="33"/>
      <c r="X20" s="59"/>
      <c r="Y20" s="60" t="s">
        <v>23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1:35" ht="19.5" customHeight="1" x14ac:dyDescent="0.2">
      <c r="A21" s="52" t="s">
        <v>24</v>
      </c>
      <c r="B21" s="53">
        <v>20</v>
      </c>
      <c r="C21" s="54">
        <v>0</v>
      </c>
      <c r="D21" s="55">
        <v>3</v>
      </c>
      <c r="E21" s="55">
        <v>3</v>
      </c>
      <c r="F21" s="55">
        <v>0</v>
      </c>
      <c r="G21" s="55">
        <v>0</v>
      </c>
      <c r="H21" s="55">
        <v>0</v>
      </c>
      <c r="I21" s="55">
        <v>0</v>
      </c>
      <c r="J21" s="55">
        <v>3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  <c r="Q21" s="56">
        <v>0</v>
      </c>
      <c r="R21" s="56"/>
      <c r="S21" s="57"/>
      <c r="T21" s="58"/>
      <c r="U21" s="23">
        <f t="shared" si="0"/>
        <v>9</v>
      </c>
      <c r="V21" s="51"/>
      <c r="W21" s="33"/>
      <c r="X21" s="79" t="str">
        <f>A21</f>
        <v>Finegand</v>
      </c>
      <c r="Y21" s="80"/>
      <c r="Z21" s="61"/>
      <c r="AA21" s="61"/>
      <c r="AB21" s="61"/>
      <c r="AC21" s="61"/>
      <c r="AD21" s="61"/>
      <c r="AE21" s="61"/>
      <c r="AF21" s="61"/>
      <c r="AG21" s="61"/>
      <c r="AH21" s="61"/>
      <c r="AI21" s="61"/>
    </row>
    <row r="22" spans="1:35" ht="19.5" customHeight="1" x14ac:dyDescent="0.2">
      <c r="A22" s="52" t="s">
        <v>25</v>
      </c>
      <c r="B22" s="53">
        <v>150</v>
      </c>
      <c r="C22" s="54"/>
      <c r="D22" s="55">
        <v>27</v>
      </c>
      <c r="E22" s="55">
        <v>3</v>
      </c>
      <c r="F22" s="55">
        <v>17</v>
      </c>
      <c r="G22" s="55">
        <v>0</v>
      </c>
      <c r="H22" s="55">
        <v>0</v>
      </c>
      <c r="I22" s="55">
        <v>12</v>
      </c>
      <c r="J22" s="55">
        <v>15</v>
      </c>
      <c r="K22" s="55">
        <v>14</v>
      </c>
      <c r="L22" s="55"/>
      <c r="M22" s="55">
        <v>12</v>
      </c>
      <c r="N22" s="55">
        <v>13</v>
      </c>
      <c r="O22" s="55">
        <v>8</v>
      </c>
      <c r="P22" s="56">
        <v>10</v>
      </c>
      <c r="Q22" s="56">
        <v>4</v>
      </c>
      <c r="R22" s="56">
        <v>15</v>
      </c>
      <c r="S22" s="57"/>
      <c r="T22" s="58"/>
      <c r="U22" s="23">
        <f t="shared" si="0"/>
        <v>150</v>
      </c>
      <c r="V22" s="51"/>
      <c r="W22" s="33"/>
      <c r="X22" s="59"/>
      <c r="Y22" s="60" t="s">
        <v>25</v>
      </c>
      <c r="Z22" s="61"/>
      <c r="AA22" s="61"/>
      <c r="AB22" s="61"/>
      <c r="AC22" s="61"/>
      <c r="AD22" s="61"/>
      <c r="AE22" s="61"/>
      <c r="AF22" s="61"/>
      <c r="AG22" s="61"/>
      <c r="AH22" s="61"/>
      <c r="AI22" s="61"/>
    </row>
    <row r="23" spans="1:35" ht="19.5" customHeight="1" x14ac:dyDescent="0.2">
      <c r="A23" s="52" t="s">
        <v>26</v>
      </c>
      <c r="B23" s="53">
        <v>160</v>
      </c>
      <c r="C23" s="54">
        <v>28</v>
      </c>
      <c r="D23" s="55">
        <v>23</v>
      </c>
      <c r="E23" s="55">
        <v>4</v>
      </c>
      <c r="F23" s="55">
        <v>9</v>
      </c>
      <c r="G23" s="55">
        <v>9</v>
      </c>
      <c r="H23" s="55">
        <v>27</v>
      </c>
      <c r="I23" s="55">
        <v>2</v>
      </c>
      <c r="J23" s="55">
        <v>4</v>
      </c>
      <c r="K23" s="55">
        <v>0</v>
      </c>
      <c r="L23" s="55">
        <v>0</v>
      </c>
      <c r="M23" s="55">
        <v>8</v>
      </c>
      <c r="N23" s="55">
        <v>5</v>
      </c>
      <c r="O23" s="55">
        <v>29</v>
      </c>
      <c r="P23" s="56">
        <v>11</v>
      </c>
      <c r="Q23" s="56">
        <v>2</v>
      </c>
      <c r="R23" s="56">
        <v>0</v>
      </c>
      <c r="S23" s="57"/>
      <c r="T23" s="58"/>
      <c r="U23" s="23">
        <f t="shared" si="0"/>
        <v>161</v>
      </c>
      <c r="V23" s="51"/>
      <c r="W23" s="33"/>
      <c r="X23" s="59"/>
      <c r="Y23" s="60" t="s">
        <v>26</v>
      </c>
      <c r="Z23" s="61"/>
      <c r="AA23" s="61"/>
      <c r="AB23" s="61"/>
      <c r="AC23" s="61"/>
      <c r="AD23" s="61"/>
      <c r="AE23" s="61"/>
      <c r="AF23" s="61"/>
      <c r="AG23" s="61"/>
      <c r="AH23" s="61"/>
      <c r="AI23" s="61"/>
    </row>
    <row r="24" spans="1:35" ht="19.5" customHeight="1" x14ac:dyDescent="0.2">
      <c r="A24" s="52" t="s">
        <v>27</v>
      </c>
      <c r="B24" s="53">
        <v>150</v>
      </c>
      <c r="C24" s="54">
        <v>6</v>
      </c>
      <c r="D24" s="55">
        <v>10</v>
      </c>
      <c r="E24" s="55">
        <v>10</v>
      </c>
      <c r="F24" s="55">
        <v>0</v>
      </c>
      <c r="G24" s="55">
        <v>4</v>
      </c>
      <c r="H24" s="55">
        <v>10</v>
      </c>
      <c r="I24" s="55">
        <v>7</v>
      </c>
      <c r="J24" s="55">
        <v>7</v>
      </c>
      <c r="K24" s="55"/>
      <c r="L24" s="55"/>
      <c r="M24" s="55"/>
      <c r="N24" s="55">
        <v>16</v>
      </c>
      <c r="O24" s="55">
        <v>20</v>
      </c>
      <c r="P24" s="56">
        <v>18</v>
      </c>
      <c r="Q24" s="56">
        <v>15</v>
      </c>
      <c r="R24" s="56">
        <v>15</v>
      </c>
      <c r="S24" s="57"/>
      <c r="T24" s="58"/>
      <c r="U24" s="23">
        <f t="shared" si="0"/>
        <v>138</v>
      </c>
      <c r="V24" s="51"/>
      <c r="W24" s="33"/>
      <c r="X24" s="59"/>
      <c r="Y24" s="60" t="s">
        <v>27</v>
      </c>
      <c r="Z24" s="61"/>
      <c r="AA24" s="61"/>
      <c r="AB24" s="61"/>
      <c r="AC24" s="61"/>
      <c r="AD24" s="61"/>
      <c r="AE24" s="61"/>
      <c r="AF24" s="61"/>
      <c r="AG24" s="61"/>
      <c r="AH24" s="61"/>
      <c r="AI24" s="61"/>
    </row>
    <row r="25" spans="1:35" ht="19.5" customHeight="1" x14ac:dyDescent="0.2">
      <c r="A25" s="52" t="s">
        <v>28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  <c r="Q25" s="56"/>
      <c r="R25" s="56"/>
      <c r="S25" s="57">
        <v>35</v>
      </c>
      <c r="T25" s="58"/>
      <c r="U25" s="23">
        <f t="shared" si="0"/>
        <v>35</v>
      </c>
      <c r="V25" s="51"/>
      <c r="W25" s="33"/>
      <c r="X25" s="59"/>
      <c r="Y25" s="60" t="s">
        <v>28</v>
      </c>
      <c r="Z25" s="61"/>
      <c r="AA25" s="61"/>
      <c r="AB25" s="61"/>
      <c r="AC25" s="61"/>
      <c r="AD25" s="61"/>
      <c r="AE25" s="61"/>
      <c r="AF25" s="61"/>
      <c r="AG25" s="61"/>
      <c r="AH25" s="61"/>
      <c r="AI25" s="61"/>
    </row>
    <row r="26" spans="1:35" ht="19.5" customHeight="1" x14ac:dyDescent="0.2">
      <c r="A26" s="52" t="s">
        <v>29</v>
      </c>
      <c r="B26" s="53">
        <v>188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6"/>
      <c r="R26" s="56">
        <v>248</v>
      </c>
      <c r="S26" s="57"/>
      <c r="T26" s="58">
        <v>2</v>
      </c>
      <c r="U26" s="23">
        <f t="shared" si="0"/>
        <v>250</v>
      </c>
      <c r="V26" s="51"/>
      <c r="W26" s="33"/>
      <c r="X26" s="59"/>
      <c r="Y26" s="60" t="s">
        <v>29</v>
      </c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1:35" ht="19.5" customHeight="1" x14ac:dyDescent="0.2">
      <c r="A27" s="52" t="s">
        <v>30</v>
      </c>
      <c r="B27" s="53">
        <v>50</v>
      </c>
      <c r="C27" s="54">
        <v>0</v>
      </c>
      <c r="D27" s="55">
        <v>0</v>
      </c>
      <c r="E27" s="55">
        <v>0</v>
      </c>
      <c r="F27" s="55">
        <v>2</v>
      </c>
      <c r="G27" s="55">
        <v>2</v>
      </c>
      <c r="H27" s="55">
        <v>5</v>
      </c>
      <c r="I27" s="55">
        <v>2</v>
      </c>
      <c r="J27" s="55">
        <v>0</v>
      </c>
      <c r="K27" s="55">
        <v>0</v>
      </c>
      <c r="L27" s="55">
        <v>3</v>
      </c>
      <c r="M27" s="55">
        <v>0</v>
      </c>
      <c r="N27" s="55">
        <v>1</v>
      </c>
      <c r="O27" s="55">
        <v>4</v>
      </c>
      <c r="P27" s="56">
        <v>2</v>
      </c>
      <c r="Q27" s="56">
        <v>5</v>
      </c>
      <c r="R27" s="56">
        <v>6</v>
      </c>
      <c r="S27" s="57">
        <v>19</v>
      </c>
      <c r="T27" s="58"/>
      <c r="U27" s="23">
        <f t="shared" si="0"/>
        <v>51</v>
      </c>
      <c r="V27" s="51"/>
      <c r="W27" s="33"/>
      <c r="X27" s="59"/>
      <c r="Y27" s="60" t="s">
        <v>30</v>
      </c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1:35" ht="19.5" customHeight="1" x14ac:dyDescent="0.2">
      <c r="A28" s="52" t="s">
        <v>31</v>
      </c>
      <c r="B28" s="53">
        <v>10</v>
      </c>
      <c r="C28" s="54"/>
      <c r="D28" s="55"/>
      <c r="E28" s="55"/>
      <c r="F28" s="55"/>
      <c r="G28" s="55"/>
      <c r="H28" s="55"/>
      <c r="I28" s="55"/>
      <c r="J28" s="55">
        <v>0</v>
      </c>
      <c r="K28" s="55"/>
      <c r="L28" s="55"/>
      <c r="M28" s="55"/>
      <c r="N28" s="55"/>
      <c r="O28" s="55"/>
      <c r="P28" s="56"/>
      <c r="Q28" s="56">
        <v>9</v>
      </c>
      <c r="R28" s="56"/>
      <c r="S28" s="57"/>
      <c r="T28" s="58">
        <v>2</v>
      </c>
      <c r="U28" s="23">
        <f t="shared" si="0"/>
        <v>11</v>
      </c>
      <c r="V28" s="51"/>
      <c r="W28" s="33"/>
      <c r="X28" s="59"/>
      <c r="Y28" s="60" t="s">
        <v>31</v>
      </c>
      <c r="Z28" s="61"/>
      <c r="AA28" s="61"/>
      <c r="AB28" s="61"/>
      <c r="AC28" s="61"/>
      <c r="AD28" s="61"/>
      <c r="AE28" s="61"/>
      <c r="AF28" s="61"/>
      <c r="AG28" s="61"/>
      <c r="AH28" s="61"/>
      <c r="AI28" s="61"/>
    </row>
    <row r="29" spans="1:35" ht="19.5" customHeight="1" x14ac:dyDescent="0.2">
      <c r="A29" s="62" t="s">
        <v>32</v>
      </c>
      <c r="B29" s="63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6"/>
      <c r="R29" s="66"/>
      <c r="S29" s="67"/>
      <c r="T29" s="68"/>
      <c r="U29" s="69">
        <f t="shared" si="0"/>
        <v>0</v>
      </c>
      <c r="V29" s="70"/>
      <c r="W29" s="71"/>
      <c r="X29" s="72"/>
      <c r="Y29" s="73" t="s">
        <v>32</v>
      </c>
      <c r="Z29" s="61"/>
      <c r="AA29" s="61"/>
      <c r="AB29" s="61"/>
      <c r="AC29" s="61"/>
      <c r="AD29" s="61"/>
      <c r="AE29" s="61"/>
      <c r="AF29" s="61"/>
      <c r="AG29" s="61"/>
      <c r="AH29" s="61"/>
      <c r="AI29" s="61"/>
    </row>
    <row r="30" spans="1:35" ht="30" customHeight="1" x14ac:dyDescent="0.2">
      <c r="A30" s="74" t="s">
        <v>33</v>
      </c>
      <c r="B30" s="75">
        <f t="shared" ref="B30:S30" si="1">SUM(B7:B29)</f>
        <v>1976</v>
      </c>
      <c r="C30" s="76">
        <f t="shared" si="1"/>
        <v>66</v>
      </c>
      <c r="D30" s="76">
        <f t="shared" si="1"/>
        <v>120</v>
      </c>
      <c r="E30" s="76">
        <f t="shared" si="1"/>
        <v>122</v>
      </c>
      <c r="F30" s="76">
        <f t="shared" si="1"/>
        <v>89</v>
      </c>
      <c r="G30" s="76">
        <f t="shared" si="1"/>
        <v>90</v>
      </c>
      <c r="H30" s="76">
        <f t="shared" si="1"/>
        <v>123</v>
      </c>
      <c r="I30" s="76">
        <f t="shared" si="1"/>
        <v>85</v>
      </c>
      <c r="J30" s="76">
        <f t="shared" si="1"/>
        <v>136</v>
      </c>
      <c r="K30" s="76">
        <f t="shared" si="1"/>
        <v>59</v>
      </c>
      <c r="L30" s="76">
        <f t="shared" si="1"/>
        <v>8</v>
      </c>
      <c r="M30" s="76">
        <f t="shared" si="1"/>
        <v>66</v>
      </c>
      <c r="N30" s="76">
        <f t="shared" si="1"/>
        <v>128</v>
      </c>
      <c r="O30" s="76">
        <f t="shared" si="1"/>
        <v>124</v>
      </c>
      <c r="P30" s="76">
        <f t="shared" si="1"/>
        <v>135</v>
      </c>
      <c r="Q30" s="76">
        <f t="shared" si="1"/>
        <v>164</v>
      </c>
      <c r="R30" s="76">
        <f t="shared" si="1"/>
        <v>404</v>
      </c>
      <c r="S30" s="76">
        <f t="shared" si="1"/>
        <v>81</v>
      </c>
      <c r="T30" s="76"/>
      <c r="U30" s="77">
        <f>SUM(U7:U29)</f>
        <v>2012</v>
      </c>
      <c r="V30" s="76"/>
      <c r="W30" s="76"/>
      <c r="X30" s="81" t="s">
        <v>33</v>
      </c>
      <c r="Y30" s="82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</sheetData>
  <mergeCells count="9">
    <mergeCell ref="A1:X1"/>
    <mergeCell ref="V5:W5"/>
    <mergeCell ref="X21:Y21"/>
    <mergeCell ref="X30:Y30"/>
    <mergeCell ref="C5:S5"/>
    <mergeCell ref="A5:A6"/>
    <mergeCell ref="X17:Y17"/>
    <mergeCell ref="X5:Y6"/>
    <mergeCell ref="X7:Y7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 x14ac:dyDescent="0.2"/>
  <cols>
    <col min="1" max="6" width="14.42578125" customWidth="1"/>
  </cols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Hind Culls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Clarke</dc:creator>
  <cp:lastModifiedBy>Julian Clarke</cp:lastModifiedBy>
  <dcterms:created xsi:type="dcterms:W3CDTF">2018-04-02T16:09:29Z</dcterms:created>
  <dcterms:modified xsi:type="dcterms:W3CDTF">2018-04-06T15:29:42Z</dcterms:modified>
</cp:coreProperties>
</file>